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<sst xmlns="http://schemas.openxmlformats.org/spreadsheetml/2006/main" count="63" uniqueCount="61">
  <si>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Institute Name</t>
  </si>
  <si>
    <t>Tripura University</t>
  </si>
  <si>
    <t>India Rankings 2017 ID</t>
  </si>
  <si>
    <t>IR-O-U-0495</t>
  </si>
  <si>
    <t>Discipline</t>
  </si>
  <si>
    <t>Overall</t>
  </si>
  <si>
    <t>Parameter</t>
  </si>
  <si>
    <t>S.No.</t>
  </si>
  <si>
    <t>Academic Year</t>
  </si>
  <si>
    <t>Name of the Company</t>
  </si>
  <si>
    <t>No of students recruited</t>
  </si>
  <si>
    <t>Minimum salary Offered / Annum</t>
  </si>
  <si>
    <t>Maximum salary Offered / Annum</t>
  </si>
  <si>
    <t>Average salary Offered / Annum</t>
  </si>
  <si>
    <t>Median  salary Offered / Annum</t>
  </si>
  <si>
    <t>2017-18</t>
  </si>
  <si>
    <t>Open Advertising jobs(MLISC)</t>
  </si>
  <si>
    <t>JK Tyre &amp;amp; Industries Ltd, Mysuru</t>
  </si>
  <si>
    <t>Royal Elastomers Pvt. Ltd. Raipur</t>
  </si>
  <si>
    <t>Puja Fluid Seals, Pune</t>
  </si>
  <si>
    <t>Fisheries Department of Tripura,Govt. of Tripura</t>
  </si>
  <si>
    <t>Rural Programme Manager (RPM),Dharmanagar, Tripura</t>
  </si>
  <si>
    <t>Infrastructure Support Engineer, Department of Information Technology, Tripura</t>
  </si>
  <si>
    <t>NIELIT, Agartala</t>
  </si>
  <si>
    <t>Govt degree college</t>
  </si>
  <si>
    <t>ST Coorperation, Lake Chowmuni, Krishnanagar</t>
  </si>
  <si>
    <t xml:space="preserve">Gauhati University </t>
  </si>
  <si>
    <t>Directorate of Sports  and youth welfare Assam</t>
  </si>
  <si>
    <t>NEIGRIHMS</t>
  </si>
  <si>
    <t>Rural Development(Govt. of Tripura</t>
  </si>
  <si>
    <t>YAS (Govt. of Tripura</t>
  </si>
  <si>
    <t>Kavilayadhama Lonavala, Maharastra</t>
  </si>
  <si>
    <t>RCPE, Panisagar</t>
  </si>
  <si>
    <t>Youth Affairs &amp; Sports</t>
  </si>
  <si>
    <t>ICFAI, University</t>
  </si>
  <si>
    <t>Vidya Welfare Society, Agartala</t>
  </si>
  <si>
    <t>Abhay Mission, Sekerkote, Tripura</t>
  </si>
  <si>
    <t>Cross Country Projects</t>
  </si>
  <si>
    <t>Reliance Nippon Life Insurance</t>
  </si>
  <si>
    <t>DHFL Pramerica Life Insurance Company Ltd.</t>
  </si>
  <si>
    <t>Middleware Identity Management</t>
  </si>
  <si>
    <t>Orion Edutech</t>
  </si>
  <si>
    <t>Canvera</t>
  </si>
  <si>
    <t>lancsoft</t>
  </si>
  <si>
    <t>MHRD</t>
  </si>
  <si>
    <t>BCDI,Ministry of Texttiles</t>
  </si>
  <si>
    <t>R &amp; D Department</t>
  </si>
  <si>
    <t>Rural Development</t>
  </si>
  <si>
    <t>Indigo Airlines</t>
  </si>
  <si>
    <t>CRPF</t>
  </si>
  <si>
    <t xml:space="preserve">School of Education Board,  Tripura </t>
  </si>
  <si>
    <t>TOTAL</t>
  </si>
  <si>
    <t>ITI College , Bamboo Park, R.K(EE). Nagar, Shed No.6 &amp; 7, West Tripura</t>
  </si>
  <si>
    <t>AGMC and GBP hospital</t>
  </si>
  <si>
    <t xml:space="preserve">Over all placement </t>
  </si>
  <si>
    <t>UG - 3</t>
  </si>
  <si>
    <t>PG - 1</t>
  </si>
  <si>
    <t>PG - 2</t>
  </si>
  <si>
    <t>Sl No. 2,3,4,5</t>
  </si>
  <si>
    <t>Sl No 35, 36,37</t>
  </si>
  <si>
    <t>PROGRAM WISE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</si>
</sst>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[$-4009]d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18"/>
      <color indexed="8"/>
      <name val="Times New Roman"/>
      <family val="1"/>
    </font>
    <font>
      <b/>
      <sz val="16"/>
      <color indexed="8"/>
      <name val="Calibri"/>
      <family val="2"/>
    </font>
    <font>
      <b/>
      <sz val="18"/>
      <name val="Calibri"/>
      <family val="2"/>
    </font>
    <font>
      <b/>
      <sz val="24"/>
      <color indexed="8"/>
      <name val="Calibri"/>
      <family val="2"/>
    </font>
    <font>
      <b/>
      <sz val="24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b/>
      <sz val="16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23" fillId="0" borderId="18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8" fillId="0" borderId="10" xfId="0" applyFont="1" applyBorder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46" fillId="0" borderId="18" xfId="0" applyFont="1" applyBorder="1" applyAlignment="1">
      <alignment/>
    </xf>
    <xf numFmtId="0" fontId="23" fillId="0" borderId="24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49" fillId="0" borderId="26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1"/>
  <sheetViews>
    <sheetView tabSelected="1" zoomScale="73" zoomScaleNormal="73" zoomScalePageLayoutView="0" workbookViewId="0" topLeftCell="A1">
      <selection activeCell="G50" sqref="G50"/>
    </sheetView>
  </sheetViews>
  <sheetFormatPr defaultColWidth="9.140625" defaultRowHeight="15"/>
  <cols>
    <col min="2" max="2" width="43.8515625" style="0" customWidth="1"/>
    <col min="3" max="3" width="36.140625" style="0" customWidth="1"/>
    <col min="4" max="4" width="18.57421875" style="1" customWidth="1"/>
    <col min="5" max="5" width="28.8515625" style="0" customWidth="1"/>
    <col min="6" max="6" width="22.00390625" style="0" customWidth="1"/>
    <col min="7" max="7" width="20.8515625" style="0" customWidth="1"/>
    <col min="8" max="8" width="20.7109375" style="0" customWidth="1"/>
    <col min="9" max="9" width="19.7109375" style="0" customWidth="1"/>
    <col min="10" max="10" width="17.140625" style="0" customWidth="1"/>
  </cols>
  <sheetData>
    <row r="1" spans="2:4" s="35" customFormat="1" ht="31.5">
      <c r="B1" s="46" t="s">
        <v>0</v>
      </c>
      <c r="C1" s="34" t="s">
        <v>1</v>
      </c>
      <c r="D1" s="47"/>
    </row>
    <row r="2" spans="2:4" s="35" customFormat="1" ht="31.5">
      <c r="B2" s="46" t="s">
        <v>2</v>
      </c>
      <c r="C2" s="34" t="s">
        <v>3</v>
      </c>
      <c r="D2" s="47"/>
    </row>
    <row r="3" spans="2:4" s="35" customFormat="1" ht="31.5">
      <c r="B3" s="46" t="s">
        <v>4</v>
      </c>
      <c r="C3" s="36" t="s">
        <v>5</v>
      </c>
      <c r="D3" s="48"/>
    </row>
    <row r="4" spans="2:10" ht="15.75" thickBot="1">
      <c r="B4" s="1"/>
      <c r="C4" s="1"/>
      <c r="E4" s="1"/>
      <c r="F4" s="1"/>
      <c r="G4" s="1"/>
      <c r="H4" s="1"/>
      <c r="I4" s="1"/>
      <c r="J4" s="1"/>
    </row>
    <row r="5" spans="2:10" ht="23.25">
      <c r="B5" s="4" t="s">
        <v>6</v>
      </c>
      <c r="C5" s="25"/>
      <c r="D5" s="25"/>
      <c r="E5" s="25"/>
      <c r="F5" s="25"/>
      <c r="G5" s="25"/>
      <c r="H5" s="25"/>
      <c r="I5" s="25"/>
      <c r="J5" s="26"/>
    </row>
    <row r="6" spans="3:10" ht="93.75" thickBot="1">
      <c r="C6" s="5" t="s">
        <v>8</v>
      </c>
      <c r="D6" s="5" t="s">
        <v>7</v>
      </c>
      <c r="E6" s="6" t="s">
        <v>9</v>
      </c>
      <c r="F6" s="5" t="s">
        <v>10</v>
      </c>
      <c r="G6" s="24" t="s">
        <v>11</v>
      </c>
      <c r="H6" s="5" t="s">
        <v>12</v>
      </c>
      <c r="I6" s="5" t="s">
        <v>13</v>
      </c>
      <c r="J6" s="7" t="s">
        <v>14</v>
      </c>
    </row>
    <row r="7" spans="2:10" ht="60" customHeight="1">
      <c r="B7" s="8"/>
      <c r="C7" s="27" t="s">
        <v>15</v>
      </c>
      <c r="D7" s="21">
        <v>1</v>
      </c>
      <c r="E7" s="9" t="s">
        <v>16</v>
      </c>
      <c r="F7" s="10">
        <v>3</v>
      </c>
      <c r="G7" s="10">
        <v>300000</v>
      </c>
      <c r="H7" s="10">
        <v>300000</v>
      </c>
      <c r="I7" s="10">
        <v>300000</v>
      </c>
      <c r="J7" s="10">
        <v>300000</v>
      </c>
    </row>
    <row r="8" spans="2:10" ht="108.75" customHeight="1">
      <c r="B8" s="11"/>
      <c r="C8" s="28"/>
      <c r="D8" s="22">
        <v>2</v>
      </c>
      <c r="E8" s="12" t="s">
        <v>17</v>
      </c>
      <c r="F8" s="13">
        <v>6</v>
      </c>
      <c r="G8" s="13">
        <v>300000</v>
      </c>
      <c r="H8" s="13">
        <v>300000</v>
      </c>
      <c r="I8" s="13">
        <v>300000</v>
      </c>
      <c r="J8" s="13">
        <v>300000</v>
      </c>
    </row>
    <row r="9" spans="2:10" ht="47.25" customHeight="1">
      <c r="B9" s="11"/>
      <c r="C9" s="28"/>
      <c r="D9" s="22">
        <v>3</v>
      </c>
      <c r="E9" s="12" t="s">
        <v>18</v>
      </c>
      <c r="F9" s="13">
        <v>4</v>
      </c>
      <c r="G9" s="13">
        <v>300000</v>
      </c>
      <c r="H9" s="13">
        <v>300000</v>
      </c>
      <c r="I9" s="13">
        <v>300000</v>
      </c>
      <c r="J9" s="13">
        <v>300000</v>
      </c>
    </row>
    <row r="10" spans="2:10" ht="60.75" customHeight="1">
      <c r="B10" s="11"/>
      <c r="C10" s="28"/>
      <c r="D10" s="22">
        <v>4</v>
      </c>
      <c r="E10" s="12" t="s">
        <v>19</v>
      </c>
      <c r="F10" s="13">
        <v>1</v>
      </c>
      <c r="G10" s="13">
        <v>300000</v>
      </c>
      <c r="H10" s="13">
        <v>300000</v>
      </c>
      <c r="I10" s="13">
        <v>300000</v>
      </c>
      <c r="J10" s="13">
        <v>300000</v>
      </c>
    </row>
    <row r="11" spans="2:10" ht="84.75" customHeight="1">
      <c r="B11" s="11"/>
      <c r="C11" s="28"/>
      <c r="D11" s="22">
        <v>5</v>
      </c>
      <c r="E11" s="12" t="s">
        <v>20</v>
      </c>
      <c r="F11" s="13">
        <v>1</v>
      </c>
      <c r="G11" s="13">
        <v>300000</v>
      </c>
      <c r="H11" s="13">
        <v>300000</v>
      </c>
      <c r="I11" s="13">
        <v>300000</v>
      </c>
      <c r="J11" s="13">
        <v>300000</v>
      </c>
    </row>
    <row r="12" spans="2:10" ht="83.25" customHeight="1">
      <c r="B12" s="11"/>
      <c r="C12" s="28"/>
      <c r="D12" s="22">
        <v>6</v>
      </c>
      <c r="E12" s="12" t="s">
        <v>50</v>
      </c>
      <c r="F12" s="13">
        <f>3+3+39+2+3+1+1+1+1+3+1+9+3+6+2+17</f>
        <v>95</v>
      </c>
      <c r="G12" s="13">
        <v>218000</v>
      </c>
      <c r="H12" s="13">
        <v>325000</v>
      </c>
      <c r="I12" s="33">
        <v>269000</v>
      </c>
      <c r="J12" s="13">
        <v>274000</v>
      </c>
    </row>
    <row r="13" spans="2:10" ht="47.25" customHeight="1">
      <c r="B13" s="11"/>
      <c r="C13" s="28"/>
      <c r="D13" s="22">
        <v>7</v>
      </c>
      <c r="E13" s="12" t="s">
        <v>21</v>
      </c>
      <c r="F13" s="13">
        <v>1</v>
      </c>
      <c r="G13" s="13">
        <v>178000</v>
      </c>
      <c r="H13" s="13">
        <v>178000</v>
      </c>
      <c r="I13" s="13">
        <v>178000</v>
      </c>
      <c r="J13" s="14">
        <v>178000</v>
      </c>
    </row>
    <row r="14" spans="2:10" ht="122.25" customHeight="1">
      <c r="B14" s="11"/>
      <c r="C14" s="28"/>
      <c r="D14" s="22">
        <v>8</v>
      </c>
      <c r="E14" s="12" t="s">
        <v>52</v>
      </c>
      <c r="F14" s="13">
        <v>1</v>
      </c>
      <c r="G14" s="13">
        <v>214000</v>
      </c>
      <c r="H14" s="13">
        <v>214000</v>
      </c>
      <c r="I14" s="13">
        <v>214000</v>
      </c>
      <c r="J14" s="14">
        <v>214000</v>
      </c>
    </row>
    <row r="15" spans="2:10" ht="111.75" customHeight="1">
      <c r="B15" s="11"/>
      <c r="C15" s="28"/>
      <c r="D15" s="22">
        <v>9</v>
      </c>
      <c r="E15" s="12" t="s">
        <v>22</v>
      </c>
      <c r="F15" s="13">
        <v>2</v>
      </c>
      <c r="G15" s="13">
        <v>330000</v>
      </c>
      <c r="H15" s="13">
        <v>330000</v>
      </c>
      <c r="I15" s="13">
        <v>330000</v>
      </c>
      <c r="J15" s="14">
        <v>330000</v>
      </c>
    </row>
    <row r="16" spans="2:10" ht="84" customHeight="1">
      <c r="B16" s="11"/>
      <c r="C16" s="28"/>
      <c r="D16" s="22">
        <v>10</v>
      </c>
      <c r="E16" s="12" t="s">
        <v>23</v>
      </c>
      <c r="F16" s="13">
        <v>1</v>
      </c>
      <c r="G16" s="31">
        <v>150000</v>
      </c>
      <c r="H16" s="31">
        <v>150000</v>
      </c>
      <c r="I16" s="31">
        <v>150000</v>
      </c>
      <c r="J16" s="32">
        <v>150000</v>
      </c>
    </row>
    <row r="17" spans="2:10" ht="69.75" customHeight="1">
      <c r="B17" s="11"/>
      <c r="C17" s="28"/>
      <c r="D17" s="22">
        <v>11</v>
      </c>
      <c r="E17" s="12" t="s">
        <v>24</v>
      </c>
      <c r="F17" s="13">
        <f>2+37+1+1+1+1</f>
        <v>43</v>
      </c>
      <c r="G17" s="13">
        <v>180000</v>
      </c>
      <c r="H17" s="13">
        <v>180000</v>
      </c>
      <c r="I17" s="13">
        <v>180000</v>
      </c>
      <c r="J17" s="13">
        <v>180000</v>
      </c>
    </row>
    <row r="18" spans="2:10" ht="23.25">
      <c r="B18" s="11"/>
      <c r="C18" s="28"/>
      <c r="D18" s="22">
        <v>12</v>
      </c>
      <c r="E18" s="15" t="s">
        <v>25</v>
      </c>
      <c r="F18" s="13">
        <v>1</v>
      </c>
      <c r="G18" s="13">
        <v>190000</v>
      </c>
      <c r="H18" s="13">
        <v>190000</v>
      </c>
      <c r="I18" s="13">
        <v>190000</v>
      </c>
      <c r="J18" s="14">
        <v>190000</v>
      </c>
    </row>
    <row r="19" spans="2:10" ht="40.5" customHeight="1">
      <c r="B19" s="11"/>
      <c r="C19" s="28"/>
      <c r="D19" s="22">
        <v>13</v>
      </c>
      <c r="E19" s="12" t="s">
        <v>26</v>
      </c>
      <c r="F19" s="13">
        <v>1</v>
      </c>
      <c r="G19" s="13">
        <v>215000</v>
      </c>
      <c r="H19" s="13">
        <v>215000</v>
      </c>
      <c r="I19" s="13">
        <v>215000</v>
      </c>
      <c r="J19" s="14">
        <v>215000</v>
      </c>
    </row>
    <row r="20" spans="2:10" ht="61.5" customHeight="1">
      <c r="B20" s="11"/>
      <c r="C20" s="28"/>
      <c r="D20" s="22">
        <v>14</v>
      </c>
      <c r="E20" s="12" t="s">
        <v>1</v>
      </c>
      <c r="F20" s="13">
        <f>1+1+1</f>
        <v>3</v>
      </c>
      <c r="G20" s="13">
        <v>300000</v>
      </c>
      <c r="H20" s="13">
        <v>300000</v>
      </c>
      <c r="I20" s="13">
        <v>300000</v>
      </c>
      <c r="J20" s="13">
        <v>300000</v>
      </c>
    </row>
    <row r="21" spans="2:10" ht="35.25" customHeight="1">
      <c r="B21" s="11"/>
      <c r="C21" s="28"/>
      <c r="D21" s="22">
        <v>15</v>
      </c>
      <c r="E21" s="15" t="s">
        <v>27</v>
      </c>
      <c r="F21" s="13">
        <v>1</v>
      </c>
      <c r="G21" s="13">
        <v>224000</v>
      </c>
      <c r="H21" s="13">
        <v>224000</v>
      </c>
      <c r="I21" s="13">
        <v>224000</v>
      </c>
      <c r="J21" s="13">
        <v>224000</v>
      </c>
    </row>
    <row r="22" spans="2:10" ht="23.25">
      <c r="B22" s="11"/>
      <c r="C22" s="28"/>
      <c r="D22" s="22">
        <v>16</v>
      </c>
      <c r="E22" s="15" t="s">
        <v>28</v>
      </c>
      <c r="F22" s="13">
        <v>1</v>
      </c>
      <c r="G22" s="13">
        <v>182000</v>
      </c>
      <c r="H22" s="13">
        <v>182000</v>
      </c>
      <c r="I22" s="13">
        <v>182000</v>
      </c>
      <c r="J22" s="13">
        <v>182000</v>
      </c>
    </row>
    <row r="23" spans="2:10" ht="23.25">
      <c r="B23" s="11"/>
      <c r="C23" s="28"/>
      <c r="D23" s="22">
        <v>17</v>
      </c>
      <c r="E23" s="15" t="s">
        <v>29</v>
      </c>
      <c r="F23" s="13">
        <v>1</v>
      </c>
      <c r="G23" s="13">
        <v>159000</v>
      </c>
      <c r="H23" s="13">
        <v>159000</v>
      </c>
      <c r="I23" s="13">
        <v>159000</v>
      </c>
      <c r="J23" s="13">
        <v>159000</v>
      </c>
    </row>
    <row r="24" spans="2:10" ht="23.25">
      <c r="B24" s="11"/>
      <c r="C24" s="28"/>
      <c r="D24" s="22">
        <v>18</v>
      </c>
      <c r="E24" s="15" t="s">
        <v>30</v>
      </c>
      <c r="F24" s="13">
        <v>2</v>
      </c>
      <c r="G24" s="13">
        <v>253000</v>
      </c>
      <c r="H24" s="13">
        <v>253000</v>
      </c>
      <c r="I24" s="13">
        <v>253000</v>
      </c>
      <c r="J24" s="13">
        <v>253000</v>
      </c>
    </row>
    <row r="25" spans="2:10" ht="23.25">
      <c r="B25" s="11"/>
      <c r="C25" s="28"/>
      <c r="D25" s="22">
        <v>19</v>
      </c>
      <c r="E25" s="15" t="s">
        <v>31</v>
      </c>
      <c r="F25" s="13">
        <v>1</v>
      </c>
      <c r="G25" s="13">
        <v>175000</v>
      </c>
      <c r="H25" s="13">
        <v>175000</v>
      </c>
      <c r="I25" s="13">
        <v>175000</v>
      </c>
      <c r="J25" s="13">
        <v>175000</v>
      </c>
    </row>
    <row r="26" spans="2:10" ht="23.25">
      <c r="B26" s="11"/>
      <c r="C26" s="28"/>
      <c r="D26" s="22">
        <v>20</v>
      </c>
      <c r="E26" s="15" t="s">
        <v>32</v>
      </c>
      <c r="F26" s="13">
        <v>1</v>
      </c>
      <c r="G26" s="13">
        <v>230000</v>
      </c>
      <c r="H26" s="13">
        <v>230000</v>
      </c>
      <c r="I26" s="13">
        <v>230000</v>
      </c>
      <c r="J26" s="13">
        <v>230000</v>
      </c>
    </row>
    <row r="27" spans="2:10" ht="23.25">
      <c r="B27" s="11"/>
      <c r="C27" s="28"/>
      <c r="D27" s="22">
        <v>21</v>
      </c>
      <c r="E27" s="15" t="s">
        <v>33</v>
      </c>
      <c r="F27" s="13">
        <v>1</v>
      </c>
      <c r="G27" s="13">
        <v>224000</v>
      </c>
      <c r="H27" s="13">
        <v>224000</v>
      </c>
      <c r="I27" s="13">
        <v>224000</v>
      </c>
      <c r="J27" s="13">
        <v>224000</v>
      </c>
    </row>
    <row r="28" spans="2:10" ht="23.25">
      <c r="B28" s="11"/>
      <c r="C28" s="28"/>
      <c r="D28" s="22">
        <v>22</v>
      </c>
      <c r="E28" s="15" t="s">
        <v>34</v>
      </c>
      <c r="F28" s="13">
        <f>1+1</f>
        <v>2</v>
      </c>
      <c r="G28" s="13">
        <v>300000</v>
      </c>
      <c r="H28" s="13">
        <v>300000</v>
      </c>
      <c r="I28" s="13">
        <v>300000</v>
      </c>
      <c r="J28" s="13">
        <v>300000</v>
      </c>
    </row>
    <row r="29" spans="2:10" ht="74.25" customHeight="1">
      <c r="B29" s="11"/>
      <c r="C29" s="28"/>
      <c r="D29" s="22">
        <v>23</v>
      </c>
      <c r="E29" s="12" t="s">
        <v>35</v>
      </c>
      <c r="F29" s="13">
        <v>1</v>
      </c>
      <c r="G29" s="13">
        <v>180000</v>
      </c>
      <c r="H29" s="13">
        <v>180000</v>
      </c>
      <c r="I29" s="13">
        <v>180000</v>
      </c>
      <c r="J29" s="13">
        <v>180000</v>
      </c>
    </row>
    <row r="30" spans="2:10" ht="65.25" customHeight="1">
      <c r="B30" s="11"/>
      <c r="C30" s="28"/>
      <c r="D30" s="22">
        <v>24</v>
      </c>
      <c r="E30" s="12" t="s">
        <v>36</v>
      </c>
      <c r="F30" s="13">
        <v>1</v>
      </c>
      <c r="G30" s="13">
        <v>180000</v>
      </c>
      <c r="H30" s="13">
        <v>180000</v>
      </c>
      <c r="I30" s="13">
        <v>180000</v>
      </c>
      <c r="J30" s="13">
        <v>180000</v>
      </c>
    </row>
    <row r="31" spans="2:10" ht="56.25" customHeight="1">
      <c r="B31" s="11"/>
      <c r="C31" s="28"/>
      <c r="D31" s="22">
        <v>25</v>
      </c>
      <c r="E31" s="12" t="s">
        <v>37</v>
      </c>
      <c r="F31" s="13">
        <v>2</v>
      </c>
      <c r="G31" s="13">
        <v>300000</v>
      </c>
      <c r="H31" s="13">
        <v>300000</v>
      </c>
      <c r="I31" s="13">
        <v>300000</v>
      </c>
      <c r="J31" s="13">
        <v>300000</v>
      </c>
    </row>
    <row r="32" spans="2:10" ht="52.5" customHeight="1">
      <c r="B32" s="11"/>
      <c r="C32" s="28"/>
      <c r="D32" s="22">
        <v>26</v>
      </c>
      <c r="E32" s="12" t="s">
        <v>38</v>
      </c>
      <c r="F32" s="13">
        <v>5</v>
      </c>
      <c r="G32" s="13">
        <v>240000</v>
      </c>
      <c r="H32" s="13">
        <v>240000</v>
      </c>
      <c r="I32" s="13">
        <v>240000</v>
      </c>
      <c r="J32" s="13">
        <v>240000</v>
      </c>
    </row>
    <row r="33" spans="2:10" ht="72.75" customHeight="1">
      <c r="B33" s="11"/>
      <c r="C33" s="28"/>
      <c r="D33" s="22">
        <v>27</v>
      </c>
      <c r="E33" s="12" t="s">
        <v>39</v>
      </c>
      <c r="F33" s="13">
        <v>1</v>
      </c>
      <c r="G33" s="13">
        <v>258000</v>
      </c>
      <c r="H33" s="13">
        <v>258000</v>
      </c>
      <c r="I33" s="13">
        <v>258000</v>
      </c>
      <c r="J33" s="13">
        <v>258000</v>
      </c>
    </row>
    <row r="34" spans="2:10" ht="72" customHeight="1">
      <c r="B34" s="11"/>
      <c r="C34" s="28"/>
      <c r="D34" s="22">
        <v>28</v>
      </c>
      <c r="E34" s="12" t="s">
        <v>40</v>
      </c>
      <c r="F34" s="13">
        <v>1</v>
      </c>
      <c r="G34" s="13">
        <v>214000</v>
      </c>
      <c r="H34" s="13">
        <v>214000</v>
      </c>
      <c r="I34" s="13">
        <v>214000</v>
      </c>
      <c r="J34" s="13">
        <v>214000</v>
      </c>
    </row>
    <row r="35" spans="2:10" ht="51" customHeight="1">
      <c r="B35" s="11"/>
      <c r="C35" s="28"/>
      <c r="D35" s="22">
        <v>29</v>
      </c>
      <c r="E35" s="12" t="s">
        <v>41</v>
      </c>
      <c r="F35" s="13">
        <v>1</v>
      </c>
      <c r="G35" s="13">
        <v>236000</v>
      </c>
      <c r="H35" s="13">
        <v>236000</v>
      </c>
      <c r="I35" s="13">
        <v>236000</v>
      </c>
      <c r="J35" s="13">
        <v>236000</v>
      </c>
    </row>
    <row r="36" spans="2:10" ht="23.25">
      <c r="B36" s="11"/>
      <c r="C36" s="28"/>
      <c r="D36" s="22">
        <v>30</v>
      </c>
      <c r="E36" s="12" t="s">
        <v>42</v>
      </c>
      <c r="F36" s="13">
        <v>1</v>
      </c>
      <c r="G36" s="13">
        <v>258000</v>
      </c>
      <c r="H36" s="13">
        <v>258000</v>
      </c>
      <c r="I36" s="13">
        <v>258000</v>
      </c>
      <c r="J36" s="13">
        <v>258000</v>
      </c>
    </row>
    <row r="37" spans="2:10" ht="23.25">
      <c r="B37" s="11"/>
      <c r="C37" s="28"/>
      <c r="D37" s="22">
        <v>31</v>
      </c>
      <c r="E37" s="12" t="s">
        <v>43</v>
      </c>
      <c r="F37" s="13">
        <v>1</v>
      </c>
      <c r="G37" s="13">
        <v>278000</v>
      </c>
      <c r="H37" s="13">
        <v>278000</v>
      </c>
      <c r="I37" s="13">
        <v>278000</v>
      </c>
      <c r="J37" s="13">
        <v>278000</v>
      </c>
    </row>
    <row r="38" spans="2:10" ht="45.75" customHeight="1">
      <c r="B38" s="11"/>
      <c r="C38" s="28"/>
      <c r="D38" s="22">
        <v>32</v>
      </c>
      <c r="E38" s="12" t="s">
        <v>53</v>
      </c>
      <c r="F38" s="13">
        <v>1</v>
      </c>
      <c r="G38" s="13">
        <v>320000</v>
      </c>
      <c r="H38" s="13">
        <v>320000</v>
      </c>
      <c r="I38" s="13">
        <v>320000</v>
      </c>
      <c r="J38" s="13">
        <v>320000</v>
      </c>
    </row>
    <row r="39" spans="2:10" ht="33" customHeight="1">
      <c r="B39" s="11"/>
      <c r="C39" s="28"/>
      <c r="D39" s="22">
        <v>33</v>
      </c>
      <c r="E39" s="12" t="s">
        <v>44</v>
      </c>
      <c r="F39" s="13">
        <v>1</v>
      </c>
      <c r="G39" s="20">
        <v>840000</v>
      </c>
      <c r="H39" s="13">
        <v>840000</v>
      </c>
      <c r="I39" s="20">
        <v>840000</v>
      </c>
      <c r="J39" s="20">
        <v>840000</v>
      </c>
    </row>
    <row r="40" spans="2:10" ht="54" customHeight="1">
      <c r="B40" s="11"/>
      <c r="C40" s="28"/>
      <c r="D40" s="22">
        <v>34</v>
      </c>
      <c r="E40" s="12" t="s">
        <v>45</v>
      </c>
      <c r="F40" s="13">
        <v>1</v>
      </c>
      <c r="G40" s="13">
        <v>324000</v>
      </c>
      <c r="H40" s="13">
        <v>324000</v>
      </c>
      <c r="I40" s="13">
        <v>324000</v>
      </c>
      <c r="J40" s="14">
        <v>324000</v>
      </c>
    </row>
    <row r="41" spans="2:10" ht="50.25" customHeight="1">
      <c r="B41" s="11"/>
      <c r="C41" s="28"/>
      <c r="D41" s="22">
        <v>35</v>
      </c>
      <c r="E41" s="12" t="s">
        <v>46</v>
      </c>
      <c r="F41" s="13">
        <v>1</v>
      </c>
      <c r="G41" s="13">
        <v>336000</v>
      </c>
      <c r="H41" s="13">
        <v>336000</v>
      </c>
      <c r="I41" s="13">
        <v>336000</v>
      </c>
      <c r="J41" s="13">
        <v>336000</v>
      </c>
    </row>
    <row r="42" spans="2:10" ht="23.25">
      <c r="B42" s="11"/>
      <c r="C42" s="28"/>
      <c r="D42" s="22">
        <v>36</v>
      </c>
      <c r="E42" s="2" t="s">
        <v>47</v>
      </c>
      <c r="F42" s="19">
        <v>3</v>
      </c>
      <c r="G42" s="13">
        <v>254000</v>
      </c>
      <c r="H42" s="13">
        <v>254000</v>
      </c>
      <c r="I42" s="13">
        <v>254000</v>
      </c>
      <c r="J42" s="14">
        <v>254000</v>
      </c>
    </row>
    <row r="43" spans="2:10" ht="23.25">
      <c r="B43" s="11"/>
      <c r="C43" s="28"/>
      <c r="D43" s="23">
        <v>37</v>
      </c>
      <c r="E43" s="37" t="s">
        <v>48</v>
      </c>
      <c r="F43" s="3">
        <v>2</v>
      </c>
      <c r="G43" s="17">
        <v>250000</v>
      </c>
      <c r="H43" s="17">
        <v>250000</v>
      </c>
      <c r="I43" s="17">
        <v>250000</v>
      </c>
      <c r="J43" s="18">
        <v>250000</v>
      </c>
    </row>
    <row r="44" spans="2:20" s="41" customFormat="1" ht="23.25">
      <c r="B44" s="20"/>
      <c r="C44" s="28"/>
      <c r="D44" s="22">
        <v>38</v>
      </c>
      <c r="E44" s="2" t="s">
        <v>49</v>
      </c>
      <c r="F44" s="42">
        <v>1</v>
      </c>
      <c r="G44" s="13">
        <v>336000</v>
      </c>
      <c r="H44" s="13">
        <v>336000</v>
      </c>
      <c r="I44" s="13">
        <v>336000</v>
      </c>
      <c r="J44" s="13">
        <v>336000</v>
      </c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2:10" ht="23.25">
      <c r="B45" s="11"/>
      <c r="C45" s="28"/>
      <c r="D45" s="49"/>
      <c r="E45" s="38"/>
      <c r="F45" s="39"/>
      <c r="G45" s="39"/>
      <c r="H45" s="39"/>
      <c r="I45" s="39"/>
      <c r="J45" s="40"/>
    </row>
    <row r="46" spans="2:10" ht="23.25">
      <c r="B46" s="11"/>
      <c r="C46" s="28"/>
      <c r="D46" s="22"/>
      <c r="E46" s="43" t="s">
        <v>51</v>
      </c>
      <c r="F46" s="30">
        <f>SUM(F7:F45)</f>
        <v>197</v>
      </c>
      <c r="G46" s="13"/>
      <c r="H46" s="13"/>
      <c r="I46" s="13"/>
      <c r="J46" s="30">
        <v>274000</v>
      </c>
    </row>
    <row r="47" spans="2:10" ht="23.25">
      <c r="B47" s="11"/>
      <c r="C47" s="28"/>
      <c r="D47" s="23"/>
      <c r="E47" s="16"/>
      <c r="F47" s="17"/>
      <c r="G47" s="17"/>
      <c r="H47" s="17"/>
      <c r="I47" s="17"/>
      <c r="J47" s="18"/>
    </row>
    <row r="48" spans="2:10" ht="23.25">
      <c r="B48" s="11"/>
      <c r="C48" s="28"/>
      <c r="D48" s="52" t="s">
        <v>51</v>
      </c>
      <c r="E48" s="43" t="s">
        <v>54</v>
      </c>
      <c r="F48" s="30">
        <v>197</v>
      </c>
      <c r="G48" s="13"/>
      <c r="H48" s="45"/>
      <c r="I48" s="45"/>
      <c r="J48" s="45"/>
    </row>
    <row r="49" spans="2:10" ht="46.5" customHeight="1">
      <c r="B49" s="11"/>
      <c r="C49" s="28"/>
      <c r="D49" s="53" t="s">
        <v>60</v>
      </c>
      <c r="E49" s="12" t="s">
        <v>55</v>
      </c>
      <c r="F49" s="13">
        <v>12</v>
      </c>
      <c r="G49" s="13" t="s">
        <v>58</v>
      </c>
      <c r="H49" s="45"/>
      <c r="I49" s="45"/>
      <c r="J49" s="45"/>
    </row>
    <row r="50" spans="2:10" ht="46.5">
      <c r="B50" s="11"/>
      <c r="C50" s="29"/>
      <c r="D50" s="54"/>
      <c r="E50" s="12" t="s">
        <v>56</v>
      </c>
      <c r="F50" s="13">
        <v>6</v>
      </c>
      <c r="G50" s="13" t="s">
        <v>59</v>
      </c>
      <c r="H50" s="45"/>
      <c r="I50" s="45"/>
      <c r="J50" s="45"/>
    </row>
    <row r="51" spans="4:7" ht="34.5" customHeight="1">
      <c r="D51" s="55"/>
      <c r="E51" s="50" t="s">
        <v>57</v>
      </c>
      <c r="F51" s="51">
        <v>179</v>
      </c>
      <c r="G51" s="41"/>
    </row>
  </sheetData>
  <sheetProtection/>
  <mergeCells count="3">
    <mergeCell ref="C5:J5"/>
    <mergeCell ref="C7:C50"/>
    <mergeCell ref="D49:D5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Samrat</dc:creator>
  <cp:keywords/>
  <dc:description/>
  <cp:lastModifiedBy>Samrat</cp:lastModifiedBy>
  <dcterms:created xsi:type="dcterms:W3CDTF">2018-12-04T06:16:13Z</dcterms:created>
  <dcterms:modified xsi:type="dcterms:W3CDTF">2018-12-04T07:00:33Z</dcterms:modified>
  <cp:category/>
  <cp:version/>
  <cp:contentType/>
  <cp:contentStatus/>
</cp:coreProperties>
</file>